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19 domes lēmumi\protokols Nr.18 26.09.2019\"/>
    </mc:Choice>
  </mc:AlternateContent>
  <bookViews>
    <workbookView xWindow="0" yWindow="0" windowWidth="23040" windowHeight="9195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6" i="1"/>
  <c r="F17" i="1"/>
  <c r="F18" i="1"/>
  <c r="F19" i="1"/>
  <c r="F20" i="1"/>
  <c r="F21" i="1"/>
  <c r="F22" i="1"/>
  <c r="F23" i="1"/>
  <c r="F24" i="1"/>
  <c r="F25" i="1"/>
  <c r="F26" i="1"/>
  <c r="F29" i="1"/>
  <c r="F30" i="1"/>
  <c r="F32" i="1"/>
  <c r="F33" i="1"/>
  <c r="F35" i="1"/>
  <c r="F36" i="1"/>
  <c r="F37" i="1"/>
  <c r="F38" i="1"/>
  <c r="F40" i="1"/>
  <c r="F41" i="1"/>
  <c r="F42" i="1"/>
  <c r="F44" i="1"/>
  <c r="F45" i="1"/>
  <c r="F46" i="1"/>
  <c r="F47" i="1"/>
  <c r="F48" i="1"/>
  <c r="F49" i="1"/>
  <c r="F50" i="1"/>
  <c r="F51" i="1"/>
  <c r="F52" i="1"/>
  <c r="F53" i="1"/>
  <c r="F55" i="1"/>
  <c r="F56" i="1"/>
  <c r="F57" i="1"/>
  <c r="F58" i="1"/>
  <c r="F60" i="1"/>
  <c r="F61" i="1"/>
  <c r="F62" i="1"/>
  <c r="E64" i="1"/>
  <c r="D63" i="1"/>
  <c r="F63" i="1" l="1"/>
  <c r="F64" i="1"/>
</calcChain>
</file>

<file path=xl/sharedStrings.xml><?xml version="1.0" encoding="utf-8"?>
<sst xmlns="http://schemas.openxmlformats.org/spreadsheetml/2006/main" count="109" uniqueCount="91">
  <si>
    <t>Pielikums Nr.2</t>
  </si>
  <si>
    <t>apstiprināts ar Madonas novada pašvaldības domes</t>
  </si>
  <si>
    <t>Madonas novada pašvaldības (administrācija) amatu vienību saraksts 
ar 2019.gada 1.oktobri</t>
  </si>
  <si>
    <t>Nr.p.k.</t>
  </si>
  <si>
    <t>Amata nosaukums</t>
  </si>
  <si>
    <t>Profesijas kods</t>
  </si>
  <si>
    <t>Amata vienību skaits</t>
  </si>
  <si>
    <t>Mēnešalgas likme 
EUR</t>
  </si>
  <si>
    <t>Mēnešalgas fonds 
EUR</t>
  </si>
  <si>
    <t>Lietvedības nodaļa</t>
  </si>
  <si>
    <t>Nodaļas vadītājs</t>
  </si>
  <si>
    <t>1213 23</t>
  </si>
  <si>
    <t>Lietvedis</t>
  </si>
  <si>
    <t>3341 04</t>
  </si>
  <si>
    <t>Lietvedis, arhivārs</t>
  </si>
  <si>
    <t>3341 04;
4415 01</t>
  </si>
  <si>
    <t>Iedzīvotāju reģistrēšanas speciālists</t>
  </si>
  <si>
    <t>2422 36</t>
  </si>
  <si>
    <t>Apkopējs</t>
  </si>
  <si>
    <t>9112 01</t>
  </si>
  <si>
    <t xml:space="preserve">Finanšu nodaļa </t>
  </si>
  <si>
    <t>Galvenais grāmatvedis</t>
  </si>
  <si>
    <t>1211 04</t>
  </si>
  <si>
    <t>Galvenā grāmatveža vietnieks</t>
  </si>
  <si>
    <t>1212 05</t>
  </si>
  <si>
    <t>Ekonomists</t>
  </si>
  <si>
    <t>2631 02</t>
  </si>
  <si>
    <t>Auditors</t>
  </si>
  <si>
    <t>2411 08</t>
  </si>
  <si>
    <t>Grāmatvedis</t>
  </si>
  <si>
    <t>3313 01</t>
  </si>
  <si>
    <t>Vecākais grāmatvedis</t>
  </si>
  <si>
    <t>Grāmatvedis, ekonomists</t>
  </si>
  <si>
    <t>3314 01</t>
  </si>
  <si>
    <t>Grāmatvedis, kasieris</t>
  </si>
  <si>
    <t>Vecākais speciālists nekustamā īpašuma nodokļa administrators</t>
  </si>
  <si>
    <t>4311 06</t>
  </si>
  <si>
    <t>Nekustamā īpašuma nodokļa administrators</t>
  </si>
  <si>
    <t>Juridiskā nodaļa</t>
  </si>
  <si>
    <t>Jurists</t>
  </si>
  <si>
    <t>2611 01</t>
  </si>
  <si>
    <t>Kārtībnieks</t>
  </si>
  <si>
    <t>3355 34</t>
  </si>
  <si>
    <t>Informācijas tehnoloģiju nodaļa</t>
  </si>
  <si>
    <t>1330 05</t>
  </si>
  <si>
    <t>Informācijas tehnoloģiju speciālists</t>
  </si>
  <si>
    <t>3513 01</t>
  </si>
  <si>
    <t>Izglītības nodaļa</t>
  </si>
  <si>
    <t>Nodaļas vadītājs (izglītības jomā)</t>
  </si>
  <si>
    <t>1345 03</t>
  </si>
  <si>
    <t>Nodaļas vadītāja vietnieks (izglītības jomā)</t>
  </si>
  <si>
    <t>1345 04</t>
  </si>
  <si>
    <t>Izglītības darba speciālists</t>
  </si>
  <si>
    <t>2422 42</t>
  </si>
  <si>
    <t>Psihologs</t>
  </si>
  <si>
    <t>2634 03</t>
  </si>
  <si>
    <t>Projektu ieviešanas nodaļa</t>
  </si>
  <si>
    <t>Projektu sagatavošanas un ieviešanas speciālists</t>
  </si>
  <si>
    <t>2422 01</t>
  </si>
  <si>
    <t>Projektu sagatavošanas un ieviešanas speciālists, ceļu būvinženieris</t>
  </si>
  <si>
    <t>2142 15</t>
  </si>
  <si>
    <t>Attīstības nodaļa</t>
  </si>
  <si>
    <t>Teritorijas plānotājs</t>
  </si>
  <si>
    <t>2164 01</t>
  </si>
  <si>
    <t>Ainavu arhitekts</t>
  </si>
  <si>
    <t>2162 01</t>
  </si>
  <si>
    <t>Vecākais speciālists uzņēmējdarbības jomā</t>
  </si>
  <si>
    <t>Vecākais speciālists kultūras jomā</t>
  </si>
  <si>
    <t>3435 23</t>
  </si>
  <si>
    <t>Vecākais speciālists sporta jomā</t>
  </si>
  <si>
    <t>Tūrisma darba organizators</t>
  </si>
  <si>
    <t>3339 42</t>
  </si>
  <si>
    <t>Tūrisma informācijas centra konsultants</t>
  </si>
  <si>
    <t>4221 03</t>
  </si>
  <si>
    <t>Vecākais sabiedrisko attiecību speciālists</t>
  </si>
  <si>
    <t>2432 08</t>
  </si>
  <si>
    <t xml:space="preserve">Sabiedrisko attiecību speciālists </t>
  </si>
  <si>
    <t>Būvvalde</t>
  </si>
  <si>
    <t>Būvvaldes vadītājs, zemes lietu speciālists</t>
  </si>
  <si>
    <t>1213 23; 3334 08</t>
  </si>
  <si>
    <t>Būvvaldes arhitekts</t>
  </si>
  <si>
    <t>2161 01</t>
  </si>
  <si>
    <t>Būvinspektors</t>
  </si>
  <si>
    <t>2422 54</t>
  </si>
  <si>
    <t>Juriskonsults</t>
  </si>
  <si>
    <t>Dzimtsarakstu nodaļa</t>
  </si>
  <si>
    <t>Dzimtsarakstu speciālists</t>
  </si>
  <si>
    <t>2422 40</t>
  </si>
  <si>
    <t>Kopā</t>
  </si>
  <si>
    <t>26.09.2019. lēmumu Nr.464</t>
  </si>
  <si>
    <t>(protokols Nr.18, 39.p.)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</si>
</sst>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1" fillId="0" borderId="0" xfId="0" applyFont="1"/>
    <xf numFmtId="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" fontId="5" fillId="0" borderId="0" xfId="0" applyNumberFormat="1" applyFont="1"/>
    <xf numFmtId="0" fontId="5" fillId="0" borderId="0" xfId="0" applyFont="1"/>
    <xf numFmtId="0" fontId="2" fillId="0" borderId="7" xfId="0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1" fontId="2" fillId="0" borderId="8" xfId="0" applyNumberFormat="1" applyFont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</cellXfs>
  <cellStyles count="2">
    <cellStyle name="Parasts" xfId="0" builtinId="0"/>
    <cellStyle name="Parasts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abSelected="1" topLeftCell="A25" zoomScaleNormal="100" workbookViewId="0">
      <selection activeCell="F41" sqref="F41"/>
    </sheetView>
  </sheetViews>
  <sheetFormatPr defaultColWidth="9.140625" defaultRowHeight="15.75" x14ac:dyDescent="0.25"/>
  <cols>
    <col min="1" max="1" width="4.7109375" style="3" customWidth="1"/>
    <col min="2" max="2" width="30.140625" style="3" customWidth="1"/>
    <col min="3" max="3" width="12.5703125" style="3" customWidth="1"/>
    <col min="4" max="4" width="12.7109375" style="3" customWidth="1"/>
    <col min="5" max="5" width="15" style="4" customWidth="1"/>
    <col min="6" max="6" width="12.42578125" style="26" customWidth="1"/>
    <col min="7" max="7" width="4.7109375" style="27" customWidth="1"/>
    <col min="8" max="233" width="9.140625" style="3"/>
    <col min="234" max="234" width="40.28515625" style="3" customWidth="1"/>
    <col min="235" max="235" width="19" style="3" customWidth="1"/>
    <col min="236" max="236" width="8.28515625" style="3" customWidth="1"/>
    <col min="237" max="237" width="25.140625" style="3" customWidth="1"/>
    <col min="238" max="238" width="0" style="3" hidden="1" customWidth="1"/>
    <col min="239" max="239" width="11.7109375" style="3" customWidth="1"/>
    <col min="240" max="489" width="9.140625" style="3"/>
    <col min="490" max="490" width="40.28515625" style="3" customWidth="1"/>
    <col min="491" max="491" width="19" style="3" customWidth="1"/>
    <col min="492" max="492" width="8.28515625" style="3" customWidth="1"/>
    <col min="493" max="493" width="25.140625" style="3" customWidth="1"/>
    <col min="494" max="494" width="0" style="3" hidden="1" customWidth="1"/>
    <col min="495" max="495" width="11.7109375" style="3" customWidth="1"/>
    <col min="496" max="745" width="9.140625" style="3"/>
    <col min="746" max="746" width="40.28515625" style="3" customWidth="1"/>
    <col min="747" max="747" width="19" style="3" customWidth="1"/>
    <col min="748" max="748" width="8.28515625" style="3" customWidth="1"/>
    <col min="749" max="749" width="25.140625" style="3" customWidth="1"/>
    <col min="750" max="750" width="0" style="3" hidden="1" customWidth="1"/>
    <col min="751" max="751" width="11.7109375" style="3" customWidth="1"/>
    <col min="752" max="1001" width="9.140625" style="3"/>
    <col min="1002" max="1002" width="40.28515625" style="3" customWidth="1"/>
    <col min="1003" max="1003" width="19" style="3" customWidth="1"/>
    <col min="1004" max="1004" width="8.28515625" style="3" customWidth="1"/>
    <col min="1005" max="1005" width="25.140625" style="3" customWidth="1"/>
    <col min="1006" max="1006" width="0" style="3" hidden="1" customWidth="1"/>
    <col min="1007" max="1007" width="11.7109375" style="3" customWidth="1"/>
    <col min="1008" max="1257" width="9.140625" style="3"/>
    <col min="1258" max="1258" width="40.28515625" style="3" customWidth="1"/>
    <col min="1259" max="1259" width="19" style="3" customWidth="1"/>
    <col min="1260" max="1260" width="8.28515625" style="3" customWidth="1"/>
    <col min="1261" max="1261" width="25.140625" style="3" customWidth="1"/>
    <col min="1262" max="1262" width="0" style="3" hidden="1" customWidth="1"/>
    <col min="1263" max="1263" width="11.7109375" style="3" customWidth="1"/>
    <col min="1264" max="1513" width="9.140625" style="3"/>
    <col min="1514" max="1514" width="40.28515625" style="3" customWidth="1"/>
    <col min="1515" max="1515" width="19" style="3" customWidth="1"/>
    <col min="1516" max="1516" width="8.28515625" style="3" customWidth="1"/>
    <col min="1517" max="1517" width="25.140625" style="3" customWidth="1"/>
    <col min="1518" max="1518" width="0" style="3" hidden="1" customWidth="1"/>
    <col min="1519" max="1519" width="11.7109375" style="3" customWidth="1"/>
    <col min="1520" max="1769" width="9.140625" style="3"/>
    <col min="1770" max="1770" width="40.28515625" style="3" customWidth="1"/>
    <col min="1771" max="1771" width="19" style="3" customWidth="1"/>
    <col min="1772" max="1772" width="8.28515625" style="3" customWidth="1"/>
    <col min="1773" max="1773" width="25.140625" style="3" customWidth="1"/>
    <col min="1774" max="1774" width="0" style="3" hidden="1" customWidth="1"/>
    <col min="1775" max="1775" width="11.7109375" style="3" customWidth="1"/>
    <col min="1776" max="2025" width="9.140625" style="3"/>
    <col min="2026" max="2026" width="40.28515625" style="3" customWidth="1"/>
    <col min="2027" max="2027" width="19" style="3" customWidth="1"/>
    <col min="2028" max="2028" width="8.28515625" style="3" customWidth="1"/>
    <col min="2029" max="2029" width="25.140625" style="3" customWidth="1"/>
    <col min="2030" max="2030" width="0" style="3" hidden="1" customWidth="1"/>
    <col min="2031" max="2031" width="11.7109375" style="3" customWidth="1"/>
    <col min="2032" max="2281" width="9.140625" style="3"/>
    <col min="2282" max="2282" width="40.28515625" style="3" customWidth="1"/>
    <col min="2283" max="2283" width="19" style="3" customWidth="1"/>
    <col min="2284" max="2284" width="8.28515625" style="3" customWidth="1"/>
    <col min="2285" max="2285" width="25.140625" style="3" customWidth="1"/>
    <col min="2286" max="2286" width="0" style="3" hidden="1" customWidth="1"/>
    <col min="2287" max="2287" width="11.7109375" style="3" customWidth="1"/>
    <col min="2288" max="2537" width="9.140625" style="3"/>
    <col min="2538" max="2538" width="40.28515625" style="3" customWidth="1"/>
    <col min="2539" max="2539" width="19" style="3" customWidth="1"/>
    <col min="2540" max="2540" width="8.28515625" style="3" customWidth="1"/>
    <col min="2541" max="2541" width="25.140625" style="3" customWidth="1"/>
    <col min="2542" max="2542" width="0" style="3" hidden="1" customWidth="1"/>
    <col min="2543" max="2543" width="11.7109375" style="3" customWidth="1"/>
    <col min="2544" max="2793" width="9.140625" style="3"/>
    <col min="2794" max="2794" width="40.28515625" style="3" customWidth="1"/>
    <col min="2795" max="2795" width="19" style="3" customWidth="1"/>
    <col min="2796" max="2796" width="8.28515625" style="3" customWidth="1"/>
    <col min="2797" max="2797" width="25.140625" style="3" customWidth="1"/>
    <col min="2798" max="2798" width="0" style="3" hidden="1" customWidth="1"/>
    <col min="2799" max="2799" width="11.7109375" style="3" customWidth="1"/>
    <col min="2800" max="3049" width="9.140625" style="3"/>
    <col min="3050" max="3050" width="40.28515625" style="3" customWidth="1"/>
    <col min="3051" max="3051" width="19" style="3" customWidth="1"/>
    <col min="3052" max="3052" width="8.28515625" style="3" customWidth="1"/>
    <col min="3053" max="3053" width="25.140625" style="3" customWidth="1"/>
    <col min="3054" max="3054" width="0" style="3" hidden="1" customWidth="1"/>
    <col min="3055" max="3055" width="11.7109375" style="3" customWidth="1"/>
    <col min="3056" max="3305" width="9.140625" style="3"/>
    <col min="3306" max="3306" width="40.28515625" style="3" customWidth="1"/>
    <col min="3307" max="3307" width="19" style="3" customWidth="1"/>
    <col min="3308" max="3308" width="8.28515625" style="3" customWidth="1"/>
    <col min="3309" max="3309" width="25.140625" style="3" customWidth="1"/>
    <col min="3310" max="3310" width="0" style="3" hidden="1" customWidth="1"/>
    <col min="3311" max="3311" width="11.7109375" style="3" customWidth="1"/>
    <col min="3312" max="3561" width="9.140625" style="3"/>
    <col min="3562" max="3562" width="40.28515625" style="3" customWidth="1"/>
    <col min="3563" max="3563" width="19" style="3" customWidth="1"/>
    <col min="3564" max="3564" width="8.28515625" style="3" customWidth="1"/>
    <col min="3565" max="3565" width="25.140625" style="3" customWidth="1"/>
    <col min="3566" max="3566" width="0" style="3" hidden="1" customWidth="1"/>
    <col min="3567" max="3567" width="11.7109375" style="3" customWidth="1"/>
    <col min="3568" max="3817" width="9.140625" style="3"/>
    <col min="3818" max="3818" width="40.28515625" style="3" customWidth="1"/>
    <col min="3819" max="3819" width="19" style="3" customWidth="1"/>
    <col min="3820" max="3820" width="8.28515625" style="3" customWidth="1"/>
    <col min="3821" max="3821" width="25.140625" style="3" customWidth="1"/>
    <col min="3822" max="3822" width="0" style="3" hidden="1" customWidth="1"/>
    <col min="3823" max="3823" width="11.7109375" style="3" customWidth="1"/>
    <col min="3824" max="4073" width="9.140625" style="3"/>
    <col min="4074" max="4074" width="40.28515625" style="3" customWidth="1"/>
    <col min="4075" max="4075" width="19" style="3" customWidth="1"/>
    <col min="4076" max="4076" width="8.28515625" style="3" customWidth="1"/>
    <col min="4077" max="4077" width="25.140625" style="3" customWidth="1"/>
    <col min="4078" max="4078" width="0" style="3" hidden="1" customWidth="1"/>
    <col min="4079" max="4079" width="11.7109375" style="3" customWidth="1"/>
    <col min="4080" max="4329" width="9.140625" style="3"/>
    <col min="4330" max="4330" width="40.28515625" style="3" customWidth="1"/>
    <col min="4331" max="4331" width="19" style="3" customWidth="1"/>
    <col min="4332" max="4332" width="8.28515625" style="3" customWidth="1"/>
    <col min="4333" max="4333" width="25.140625" style="3" customWidth="1"/>
    <col min="4334" max="4334" width="0" style="3" hidden="1" customWidth="1"/>
    <col min="4335" max="4335" width="11.7109375" style="3" customWidth="1"/>
    <col min="4336" max="4585" width="9.140625" style="3"/>
    <col min="4586" max="4586" width="40.28515625" style="3" customWidth="1"/>
    <col min="4587" max="4587" width="19" style="3" customWidth="1"/>
    <col min="4588" max="4588" width="8.28515625" style="3" customWidth="1"/>
    <col min="4589" max="4589" width="25.140625" style="3" customWidth="1"/>
    <col min="4590" max="4590" width="0" style="3" hidden="1" customWidth="1"/>
    <col min="4591" max="4591" width="11.7109375" style="3" customWidth="1"/>
    <col min="4592" max="4841" width="9.140625" style="3"/>
    <col min="4842" max="4842" width="40.28515625" style="3" customWidth="1"/>
    <col min="4843" max="4843" width="19" style="3" customWidth="1"/>
    <col min="4844" max="4844" width="8.28515625" style="3" customWidth="1"/>
    <col min="4845" max="4845" width="25.140625" style="3" customWidth="1"/>
    <col min="4846" max="4846" width="0" style="3" hidden="1" customWidth="1"/>
    <col min="4847" max="4847" width="11.7109375" style="3" customWidth="1"/>
    <col min="4848" max="5097" width="9.140625" style="3"/>
    <col min="5098" max="5098" width="40.28515625" style="3" customWidth="1"/>
    <col min="5099" max="5099" width="19" style="3" customWidth="1"/>
    <col min="5100" max="5100" width="8.28515625" style="3" customWidth="1"/>
    <col min="5101" max="5101" width="25.140625" style="3" customWidth="1"/>
    <col min="5102" max="5102" width="0" style="3" hidden="1" customWidth="1"/>
    <col min="5103" max="5103" width="11.7109375" style="3" customWidth="1"/>
    <col min="5104" max="5353" width="9.140625" style="3"/>
    <col min="5354" max="5354" width="40.28515625" style="3" customWidth="1"/>
    <col min="5355" max="5355" width="19" style="3" customWidth="1"/>
    <col min="5356" max="5356" width="8.28515625" style="3" customWidth="1"/>
    <col min="5357" max="5357" width="25.140625" style="3" customWidth="1"/>
    <col min="5358" max="5358" width="0" style="3" hidden="1" customWidth="1"/>
    <col min="5359" max="5359" width="11.7109375" style="3" customWidth="1"/>
    <col min="5360" max="5609" width="9.140625" style="3"/>
    <col min="5610" max="5610" width="40.28515625" style="3" customWidth="1"/>
    <col min="5611" max="5611" width="19" style="3" customWidth="1"/>
    <col min="5612" max="5612" width="8.28515625" style="3" customWidth="1"/>
    <col min="5613" max="5613" width="25.140625" style="3" customWidth="1"/>
    <col min="5614" max="5614" width="0" style="3" hidden="1" customWidth="1"/>
    <col min="5615" max="5615" width="11.7109375" style="3" customWidth="1"/>
    <col min="5616" max="5865" width="9.140625" style="3"/>
    <col min="5866" max="5866" width="40.28515625" style="3" customWidth="1"/>
    <col min="5867" max="5867" width="19" style="3" customWidth="1"/>
    <col min="5868" max="5868" width="8.28515625" style="3" customWidth="1"/>
    <col min="5869" max="5869" width="25.140625" style="3" customWidth="1"/>
    <col min="5870" max="5870" width="0" style="3" hidden="1" customWidth="1"/>
    <col min="5871" max="5871" width="11.7109375" style="3" customWidth="1"/>
    <col min="5872" max="6121" width="9.140625" style="3"/>
    <col min="6122" max="6122" width="40.28515625" style="3" customWidth="1"/>
    <col min="6123" max="6123" width="19" style="3" customWidth="1"/>
    <col min="6124" max="6124" width="8.28515625" style="3" customWidth="1"/>
    <col min="6125" max="6125" width="25.140625" style="3" customWidth="1"/>
    <col min="6126" max="6126" width="0" style="3" hidden="1" customWidth="1"/>
    <col min="6127" max="6127" width="11.7109375" style="3" customWidth="1"/>
    <col min="6128" max="6377" width="9.140625" style="3"/>
    <col min="6378" max="6378" width="40.28515625" style="3" customWidth="1"/>
    <col min="6379" max="6379" width="19" style="3" customWidth="1"/>
    <col min="6380" max="6380" width="8.28515625" style="3" customWidth="1"/>
    <col min="6381" max="6381" width="25.140625" style="3" customWidth="1"/>
    <col min="6382" max="6382" width="0" style="3" hidden="1" customWidth="1"/>
    <col min="6383" max="6383" width="11.7109375" style="3" customWidth="1"/>
    <col min="6384" max="6633" width="9.140625" style="3"/>
    <col min="6634" max="6634" width="40.28515625" style="3" customWidth="1"/>
    <col min="6635" max="6635" width="19" style="3" customWidth="1"/>
    <col min="6636" max="6636" width="8.28515625" style="3" customWidth="1"/>
    <col min="6637" max="6637" width="25.140625" style="3" customWidth="1"/>
    <col min="6638" max="6638" width="0" style="3" hidden="1" customWidth="1"/>
    <col min="6639" max="6639" width="11.7109375" style="3" customWidth="1"/>
    <col min="6640" max="6889" width="9.140625" style="3"/>
    <col min="6890" max="6890" width="40.28515625" style="3" customWidth="1"/>
    <col min="6891" max="6891" width="19" style="3" customWidth="1"/>
    <col min="6892" max="6892" width="8.28515625" style="3" customWidth="1"/>
    <col min="6893" max="6893" width="25.140625" style="3" customWidth="1"/>
    <col min="6894" max="6894" width="0" style="3" hidden="1" customWidth="1"/>
    <col min="6895" max="6895" width="11.7109375" style="3" customWidth="1"/>
    <col min="6896" max="7145" width="9.140625" style="3"/>
    <col min="7146" max="7146" width="40.28515625" style="3" customWidth="1"/>
    <col min="7147" max="7147" width="19" style="3" customWidth="1"/>
    <col min="7148" max="7148" width="8.28515625" style="3" customWidth="1"/>
    <col min="7149" max="7149" width="25.140625" style="3" customWidth="1"/>
    <col min="7150" max="7150" width="0" style="3" hidden="1" customWidth="1"/>
    <col min="7151" max="7151" width="11.7109375" style="3" customWidth="1"/>
    <col min="7152" max="7401" width="9.140625" style="3"/>
    <col min="7402" max="7402" width="40.28515625" style="3" customWidth="1"/>
    <col min="7403" max="7403" width="19" style="3" customWidth="1"/>
    <col min="7404" max="7404" width="8.28515625" style="3" customWidth="1"/>
    <col min="7405" max="7405" width="25.140625" style="3" customWidth="1"/>
    <col min="7406" max="7406" width="0" style="3" hidden="1" customWidth="1"/>
    <col min="7407" max="7407" width="11.7109375" style="3" customWidth="1"/>
    <col min="7408" max="7657" width="9.140625" style="3"/>
    <col min="7658" max="7658" width="40.28515625" style="3" customWidth="1"/>
    <col min="7659" max="7659" width="19" style="3" customWidth="1"/>
    <col min="7660" max="7660" width="8.28515625" style="3" customWidth="1"/>
    <col min="7661" max="7661" width="25.140625" style="3" customWidth="1"/>
    <col min="7662" max="7662" width="0" style="3" hidden="1" customWidth="1"/>
    <col min="7663" max="7663" width="11.7109375" style="3" customWidth="1"/>
    <col min="7664" max="7913" width="9.140625" style="3"/>
    <col min="7914" max="7914" width="40.28515625" style="3" customWidth="1"/>
    <col min="7915" max="7915" width="19" style="3" customWidth="1"/>
    <col min="7916" max="7916" width="8.28515625" style="3" customWidth="1"/>
    <col min="7917" max="7917" width="25.140625" style="3" customWidth="1"/>
    <col min="7918" max="7918" width="0" style="3" hidden="1" customWidth="1"/>
    <col min="7919" max="7919" width="11.7109375" style="3" customWidth="1"/>
    <col min="7920" max="8169" width="9.140625" style="3"/>
    <col min="8170" max="8170" width="40.28515625" style="3" customWidth="1"/>
    <col min="8171" max="8171" width="19" style="3" customWidth="1"/>
    <col min="8172" max="8172" width="8.28515625" style="3" customWidth="1"/>
    <col min="8173" max="8173" width="25.140625" style="3" customWidth="1"/>
    <col min="8174" max="8174" width="0" style="3" hidden="1" customWidth="1"/>
    <col min="8175" max="8175" width="11.7109375" style="3" customWidth="1"/>
    <col min="8176" max="8425" width="9.140625" style="3"/>
    <col min="8426" max="8426" width="40.28515625" style="3" customWidth="1"/>
    <col min="8427" max="8427" width="19" style="3" customWidth="1"/>
    <col min="8428" max="8428" width="8.28515625" style="3" customWidth="1"/>
    <col min="8429" max="8429" width="25.140625" style="3" customWidth="1"/>
    <col min="8430" max="8430" width="0" style="3" hidden="1" customWidth="1"/>
    <col min="8431" max="8431" width="11.7109375" style="3" customWidth="1"/>
    <col min="8432" max="8681" width="9.140625" style="3"/>
    <col min="8682" max="8682" width="40.28515625" style="3" customWidth="1"/>
    <col min="8683" max="8683" width="19" style="3" customWidth="1"/>
    <col min="8684" max="8684" width="8.28515625" style="3" customWidth="1"/>
    <col min="8685" max="8685" width="25.140625" style="3" customWidth="1"/>
    <col min="8686" max="8686" width="0" style="3" hidden="1" customWidth="1"/>
    <col min="8687" max="8687" width="11.7109375" style="3" customWidth="1"/>
    <col min="8688" max="8937" width="9.140625" style="3"/>
    <col min="8938" max="8938" width="40.28515625" style="3" customWidth="1"/>
    <col min="8939" max="8939" width="19" style="3" customWidth="1"/>
    <col min="8940" max="8940" width="8.28515625" style="3" customWidth="1"/>
    <col min="8941" max="8941" width="25.140625" style="3" customWidth="1"/>
    <col min="8942" max="8942" width="0" style="3" hidden="1" customWidth="1"/>
    <col min="8943" max="8943" width="11.7109375" style="3" customWidth="1"/>
    <col min="8944" max="9193" width="9.140625" style="3"/>
    <col min="9194" max="9194" width="40.28515625" style="3" customWidth="1"/>
    <col min="9195" max="9195" width="19" style="3" customWidth="1"/>
    <col min="9196" max="9196" width="8.28515625" style="3" customWidth="1"/>
    <col min="9197" max="9197" width="25.140625" style="3" customWidth="1"/>
    <col min="9198" max="9198" width="0" style="3" hidden="1" customWidth="1"/>
    <col min="9199" max="9199" width="11.7109375" style="3" customWidth="1"/>
    <col min="9200" max="9449" width="9.140625" style="3"/>
    <col min="9450" max="9450" width="40.28515625" style="3" customWidth="1"/>
    <col min="9451" max="9451" width="19" style="3" customWidth="1"/>
    <col min="9452" max="9452" width="8.28515625" style="3" customWidth="1"/>
    <col min="9453" max="9453" width="25.140625" style="3" customWidth="1"/>
    <col min="9454" max="9454" width="0" style="3" hidden="1" customWidth="1"/>
    <col min="9455" max="9455" width="11.7109375" style="3" customWidth="1"/>
    <col min="9456" max="9705" width="9.140625" style="3"/>
    <col min="9706" max="9706" width="40.28515625" style="3" customWidth="1"/>
    <col min="9707" max="9707" width="19" style="3" customWidth="1"/>
    <col min="9708" max="9708" width="8.28515625" style="3" customWidth="1"/>
    <col min="9709" max="9709" width="25.140625" style="3" customWidth="1"/>
    <col min="9710" max="9710" width="0" style="3" hidden="1" customWidth="1"/>
    <col min="9711" max="9711" width="11.7109375" style="3" customWidth="1"/>
    <col min="9712" max="9961" width="9.140625" style="3"/>
    <col min="9962" max="9962" width="40.28515625" style="3" customWidth="1"/>
    <col min="9963" max="9963" width="19" style="3" customWidth="1"/>
    <col min="9964" max="9964" width="8.28515625" style="3" customWidth="1"/>
    <col min="9965" max="9965" width="25.140625" style="3" customWidth="1"/>
    <col min="9966" max="9966" width="0" style="3" hidden="1" customWidth="1"/>
    <col min="9967" max="9967" width="11.7109375" style="3" customWidth="1"/>
    <col min="9968" max="10217" width="9.140625" style="3"/>
    <col min="10218" max="10218" width="40.28515625" style="3" customWidth="1"/>
    <col min="10219" max="10219" width="19" style="3" customWidth="1"/>
    <col min="10220" max="10220" width="8.28515625" style="3" customWidth="1"/>
    <col min="10221" max="10221" width="25.140625" style="3" customWidth="1"/>
    <col min="10222" max="10222" width="0" style="3" hidden="1" customWidth="1"/>
    <col min="10223" max="10223" width="11.7109375" style="3" customWidth="1"/>
    <col min="10224" max="10473" width="9.140625" style="3"/>
    <col min="10474" max="10474" width="40.28515625" style="3" customWidth="1"/>
    <col min="10475" max="10475" width="19" style="3" customWidth="1"/>
    <col min="10476" max="10476" width="8.28515625" style="3" customWidth="1"/>
    <col min="10477" max="10477" width="25.140625" style="3" customWidth="1"/>
    <col min="10478" max="10478" width="0" style="3" hidden="1" customWidth="1"/>
    <col min="10479" max="10479" width="11.7109375" style="3" customWidth="1"/>
    <col min="10480" max="10729" width="9.140625" style="3"/>
    <col min="10730" max="10730" width="40.28515625" style="3" customWidth="1"/>
    <col min="10731" max="10731" width="19" style="3" customWidth="1"/>
    <col min="10732" max="10732" width="8.28515625" style="3" customWidth="1"/>
    <col min="10733" max="10733" width="25.140625" style="3" customWidth="1"/>
    <col min="10734" max="10734" width="0" style="3" hidden="1" customWidth="1"/>
    <col min="10735" max="10735" width="11.7109375" style="3" customWidth="1"/>
    <col min="10736" max="10985" width="9.140625" style="3"/>
    <col min="10986" max="10986" width="40.28515625" style="3" customWidth="1"/>
    <col min="10987" max="10987" width="19" style="3" customWidth="1"/>
    <col min="10988" max="10988" width="8.28515625" style="3" customWidth="1"/>
    <col min="10989" max="10989" width="25.140625" style="3" customWidth="1"/>
    <col min="10990" max="10990" width="0" style="3" hidden="1" customWidth="1"/>
    <col min="10991" max="10991" width="11.7109375" style="3" customWidth="1"/>
    <col min="10992" max="11241" width="9.140625" style="3"/>
    <col min="11242" max="11242" width="40.28515625" style="3" customWidth="1"/>
    <col min="11243" max="11243" width="19" style="3" customWidth="1"/>
    <col min="11244" max="11244" width="8.28515625" style="3" customWidth="1"/>
    <col min="11245" max="11245" width="25.140625" style="3" customWidth="1"/>
    <col min="11246" max="11246" width="0" style="3" hidden="1" customWidth="1"/>
    <col min="11247" max="11247" width="11.7109375" style="3" customWidth="1"/>
    <col min="11248" max="11497" width="9.140625" style="3"/>
    <col min="11498" max="11498" width="40.28515625" style="3" customWidth="1"/>
    <col min="11499" max="11499" width="19" style="3" customWidth="1"/>
    <col min="11500" max="11500" width="8.28515625" style="3" customWidth="1"/>
    <col min="11501" max="11501" width="25.140625" style="3" customWidth="1"/>
    <col min="11502" max="11502" width="0" style="3" hidden="1" customWidth="1"/>
    <col min="11503" max="11503" width="11.7109375" style="3" customWidth="1"/>
    <col min="11504" max="11753" width="9.140625" style="3"/>
    <col min="11754" max="11754" width="40.28515625" style="3" customWidth="1"/>
    <col min="11755" max="11755" width="19" style="3" customWidth="1"/>
    <col min="11756" max="11756" width="8.28515625" style="3" customWidth="1"/>
    <col min="11757" max="11757" width="25.140625" style="3" customWidth="1"/>
    <col min="11758" max="11758" width="0" style="3" hidden="1" customWidth="1"/>
    <col min="11759" max="11759" width="11.7109375" style="3" customWidth="1"/>
    <col min="11760" max="12009" width="9.140625" style="3"/>
    <col min="12010" max="12010" width="40.28515625" style="3" customWidth="1"/>
    <col min="12011" max="12011" width="19" style="3" customWidth="1"/>
    <col min="12012" max="12012" width="8.28515625" style="3" customWidth="1"/>
    <col min="12013" max="12013" width="25.140625" style="3" customWidth="1"/>
    <col min="12014" max="12014" width="0" style="3" hidden="1" customWidth="1"/>
    <col min="12015" max="12015" width="11.7109375" style="3" customWidth="1"/>
    <col min="12016" max="12265" width="9.140625" style="3"/>
    <col min="12266" max="12266" width="40.28515625" style="3" customWidth="1"/>
    <col min="12267" max="12267" width="19" style="3" customWidth="1"/>
    <col min="12268" max="12268" width="8.28515625" style="3" customWidth="1"/>
    <col min="12269" max="12269" width="25.140625" style="3" customWidth="1"/>
    <col min="12270" max="12270" width="0" style="3" hidden="1" customWidth="1"/>
    <col min="12271" max="12271" width="11.7109375" style="3" customWidth="1"/>
    <col min="12272" max="12521" width="9.140625" style="3"/>
    <col min="12522" max="12522" width="40.28515625" style="3" customWidth="1"/>
    <col min="12523" max="12523" width="19" style="3" customWidth="1"/>
    <col min="12524" max="12524" width="8.28515625" style="3" customWidth="1"/>
    <col min="12525" max="12525" width="25.140625" style="3" customWidth="1"/>
    <col min="12526" max="12526" width="0" style="3" hidden="1" customWidth="1"/>
    <col min="12527" max="12527" width="11.7109375" style="3" customWidth="1"/>
    <col min="12528" max="12777" width="9.140625" style="3"/>
    <col min="12778" max="12778" width="40.28515625" style="3" customWidth="1"/>
    <col min="12779" max="12779" width="19" style="3" customWidth="1"/>
    <col min="12780" max="12780" width="8.28515625" style="3" customWidth="1"/>
    <col min="12781" max="12781" width="25.140625" style="3" customWidth="1"/>
    <col min="12782" max="12782" width="0" style="3" hidden="1" customWidth="1"/>
    <col min="12783" max="12783" width="11.7109375" style="3" customWidth="1"/>
    <col min="12784" max="13033" width="9.140625" style="3"/>
    <col min="13034" max="13034" width="40.28515625" style="3" customWidth="1"/>
    <col min="13035" max="13035" width="19" style="3" customWidth="1"/>
    <col min="13036" max="13036" width="8.28515625" style="3" customWidth="1"/>
    <col min="13037" max="13037" width="25.140625" style="3" customWidth="1"/>
    <col min="13038" max="13038" width="0" style="3" hidden="1" customWidth="1"/>
    <col min="13039" max="13039" width="11.7109375" style="3" customWidth="1"/>
    <col min="13040" max="13289" width="9.140625" style="3"/>
    <col min="13290" max="13290" width="40.28515625" style="3" customWidth="1"/>
    <col min="13291" max="13291" width="19" style="3" customWidth="1"/>
    <col min="13292" max="13292" width="8.28515625" style="3" customWidth="1"/>
    <col min="13293" max="13293" width="25.140625" style="3" customWidth="1"/>
    <col min="13294" max="13294" width="0" style="3" hidden="1" customWidth="1"/>
    <col min="13295" max="13295" width="11.7109375" style="3" customWidth="1"/>
    <col min="13296" max="13545" width="9.140625" style="3"/>
    <col min="13546" max="13546" width="40.28515625" style="3" customWidth="1"/>
    <col min="13547" max="13547" width="19" style="3" customWidth="1"/>
    <col min="13548" max="13548" width="8.28515625" style="3" customWidth="1"/>
    <col min="13549" max="13549" width="25.140625" style="3" customWidth="1"/>
    <col min="13550" max="13550" width="0" style="3" hidden="1" customWidth="1"/>
    <col min="13551" max="13551" width="11.7109375" style="3" customWidth="1"/>
    <col min="13552" max="13801" width="9.140625" style="3"/>
    <col min="13802" max="13802" width="40.28515625" style="3" customWidth="1"/>
    <col min="13803" max="13803" width="19" style="3" customWidth="1"/>
    <col min="13804" max="13804" width="8.28515625" style="3" customWidth="1"/>
    <col min="13805" max="13805" width="25.140625" style="3" customWidth="1"/>
    <col min="13806" max="13806" width="0" style="3" hidden="1" customWidth="1"/>
    <col min="13807" max="13807" width="11.7109375" style="3" customWidth="1"/>
    <col min="13808" max="14057" width="9.140625" style="3"/>
    <col min="14058" max="14058" width="40.28515625" style="3" customWidth="1"/>
    <col min="14059" max="14059" width="19" style="3" customWidth="1"/>
    <col min="14060" max="14060" width="8.28515625" style="3" customWidth="1"/>
    <col min="14061" max="14061" width="25.140625" style="3" customWidth="1"/>
    <col min="14062" max="14062" width="0" style="3" hidden="1" customWidth="1"/>
    <col min="14063" max="14063" width="11.7109375" style="3" customWidth="1"/>
    <col min="14064" max="14313" width="9.140625" style="3"/>
    <col min="14314" max="14314" width="40.28515625" style="3" customWidth="1"/>
    <col min="14315" max="14315" width="19" style="3" customWidth="1"/>
    <col min="14316" max="14316" width="8.28515625" style="3" customWidth="1"/>
    <col min="14317" max="14317" width="25.140625" style="3" customWidth="1"/>
    <col min="14318" max="14318" width="0" style="3" hidden="1" customWidth="1"/>
    <col min="14319" max="14319" width="11.7109375" style="3" customWidth="1"/>
    <col min="14320" max="14569" width="9.140625" style="3"/>
    <col min="14570" max="14570" width="40.28515625" style="3" customWidth="1"/>
    <col min="14571" max="14571" width="19" style="3" customWidth="1"/>
    <col min="14572" max="14572" width="8.28515625" style="3" customWidth="1"/>
    <col min="14573" max="14573" width="25.140625" style="3" customWidth="1"/>
    <col min="14574" max="14574" width="0" style="3" hidden="1" customWidth="1"/>
    <col min="14575" max="14575" width="11.7109375" style="3" customWidth="1"/>
    <col min="14576" max="14825" width="9.140625" style="3"/>
    <col min="14826" max="14826" width="40.28515625" style="3" customWidth="1"/>
    <col min="14827" max="14827" width="19" style="3" customWidth="1"/>
    <col min="14828" max="14828" width="8.28515625" style="3" customWidth="1"/>
    <col min="14829" max="14829" width="25.140625" style="3" customWidth="1"/>
    <col min="14830" max="14830" width="0" style="3" hidden="1" customWidth="1"/>
    <col min="14831" max="14831" width="11.7109375" style="3" customWidth="1"/>
    <col min="14832" max="15081" width="9.140625" style="3"/>
    <col min="15082" max="15082" width="40.28515625" style="3" customWidth="1"/>
    <col min="15083" max="15083" width="19" style="3" customWidth="1"/>
    <col min="15084" max="15084" width="8.28515625" style="3" customWidth="1"/>
    <col min="15085" max="15085" width="25.140625" style="3" customWidth="1"/>
    <col min="15086" max="15086" width="0" style="3" hidden="1" customWidth="1"/>
    <col min="15087" max="15087" width="11.7109375" style="3" customWidth="1"/>
    <col min="15088" max="15337" width="9.140625" style="3"/>
    <col min="15338" max="15338" width="40.28515625" style="3" customWidth="1"/>
    <col min="15339" max="15339" width="19" style="3" customWidth="1"/>
    <col min="15340" max="15340" width="8.28515625" style="3" customWidth="1"/>
    <col min="15341" max="15341" width="25.140625" style="3" customWidth="1"/>
    <col min="15342" max="15342" width="0" style="3" hidden="1" customWidth="1"/>
    <col min="15343" max="15343" width="11.7109375" style="3" customWidth="1"/>
    <col min="15344" max="15593" width="9.140625" style="3"/>
    <col min="15594" max="15594" width="40.28515625" style="3" customWidth="1"/>
    <col min="15595" max="15595" width="19" style="3" customWidth="1"/>
    <col min="15596" max="15596" width="8.28515625" style="3" customWidth="1"/>
    <col min="15597" max="15597" width="25.140625" style="3" customWidth="1"/>
    <col min="15598" max="15598" width="0" style="3" hidden="1" customWidth="1"/>
    <col min="15599" max="15599" width="11.7109375" style="3" customWidth="1"/>
    <col min="15600" max="15849" width="9.140625" style="3"/>
    <col min="15850" max="15850" width="40.28515625" style="3" customWidth="1"/>
    <col min="15851" max="15851" width="19" style="3" customWidth="1"/>
    <col min="15852" max="15852" width="8.28515625" style="3" customWidth="1"/>
    <col min="15853" max="15853" width="25.140625" style="3" customWidth="1"/>
    <col min="15854" max="15854" width="0" style="3" hidden="1" customWidth="1"/>
    <col min="15855" max="15855" width="11.7109375" style="3" customWidth="1"/>
    <col min="15856" max="16105" width="9.140625" style="3"/>
    <col min="16106" max="16106" width="40.28515625" style="3" customWidth="1"/>
    <col min="16107" max="16107" width="19" style="3" customWidth="1"/>
    <col min="16108" max="16108" width="8.28515625" style="3" customWidth="1"/>
    <col min="16109" max="16109" width="25.140625" style="3" customWidth="1"/>
    <col min="16110" max="16110" width="0" style="3" hidden="1" customWidth="1"/>
    <col min="16111" max="16111" width="11.7109375" style="3" customWidth="1"/>
    <col min="16112" max="16384" width="9.140625" style="3"/>
  </cols>
  <sheetData>
    <row r="1" spans="1:13" s="27" customFormat="1" x14ac:dyDescent="0.25">
      <c r="A1" s="1"/>
      <c r="B1" s="50" t="s">
        <v>0</v>
      </c>
      <c r="C1" s="50"/>
      <c r="D1" s="50"/>
      <c r="E1" s="50"/>
      <c r="F1" s="50"/>
    </row>
    <row r="2" spans="1:13" s="27" customFormat="1" x14ac:dyDescent="0.25">
      <c r="A2" s="1"/>
      <c r="B2" s="50" t="s">
        <v>1</v>
      </c>
      <c r="C2" s="50"/>
      <c r="D2" s="50"/>
      <c r="E2" s="50"/>
      <c r="F2" s="50"/>
    </row>
    <row r="3" spans="1:13" s="27" customFormat="1" x14ac:dyDescent="0.25">
      <c r="A3" s="1"/>
      <c r="B3" s="50" t="s">
        <v>89</v>
      </c>
      <c r="C3" s="50"/>
      <c r="D3" s="50"/>
      <c r="E3" s="50"/>
      <c r="F3" s="50"/>
    </row>
    <row r="4" spans="1:13" s="27" customFormat="1" x14ac:dyDescent="0.25">
      <c r="A4" s="1"/>
      <c r="B4" s="50" t="s">
        <v>90</v>
      </c>
      <c r="C4" s="50"/>
      <c r="D4" s="50"/>
      <c r="E4" s="50"/>
      <c r="F4" s="50"/>
      <c r="H4" s="2"/>
      <c r="I4" s="2"/>
      <c r="J4" s="2"/>
    </row>
    <row r="6" spans="1:13" ht="31.9" customHeight="1" x14ac:dyDescent="0.25">
      <c r="A6" s="51" t="s">
        <v>2</v>
      </c>
      <c r="B6" s="51"/>
      <c r="C6" s="51"/>
      <c r="D6" s="51"/>
      <c r="E6" s="51"/>
      <c r="F6" s="51"/>
      <c r="G6" s="3"/>
    </row>
    <row r="7" spans="1:13" x14ac:dyDescent="0.25">
      <c r="B7" s="49"/>
      <c r="C7" s="49"/>
      <c r="D7" s="49"/>
      <c r="E7" s="48"/>
      <c r="F7" s="48"/>
      <c r="G7" s="3"/>
    </row>
    <row r="8" spans="1:13" ht="47.25" x14ac:dyDescent="0.25">
      <c r="A8" s="5" t="s">
        <v>3</v>
      </c>
      <c r="B8" s="5" t="s">
        <v>4</v>
      </c>
      <c r="C8" s="5" t="s">
        <v>5</v>
      </c>
      <c r="D8" s="6" t="s">
        <v>6</v>
      </c>
      <c r="E8" s="7" t="s">
        <v>7</v>
      </c>
      <c r="F8" s="8" t="s">
        <v>8</v>
      </c>
      <c r="G8" s="3"/>
    </row>
    <row r="9" spans="1:13" ht="24.95" customHeight="1" x14ac:dyDescent="0.25">
      <c r="A9" s="9"/>
      <c r="B9" s="10" t="s">
        <v>9</v>
      </c>
      <c r="C9" s="11"/>
      <c r="D9" s="12"/>
      <c r="E9" s="28"/>
      <c r="F9" s="29"/>
      <c r="G9" s="3"/>
    </row>
    <row r="10" spans="1:13" x14ac:dyDescent="0.25">
      <c r="A10" s="9">
        <v>1</v>
      </c>
      <c r="B10" s="13" t="s">
        <v>10</v>
      </c>
      <c r="C10" s="14" t="s">
        <v>11</v>
      </c>
      <c r="D10" s="14">
        <v>1</v>
      </c>
      <c r="E10" s="30">
        <v>1250</v>
      </c>
      <c r="F10" s="31">
        <f>E10*D10</f>
        <v>1250</v>
      </c>
      <c r="G10" s="3"/>
    </row>
    <row r="11" spans="1:13" x14ac:dyDescent="0.25">
      <c r="A11" s="9">
        <v>2</v>
      </c>
      <c r="B11" s="13" t="s">
        <v>12</v>
      </c>
      <c r="C11" s="14" t="s">
        <v>13</v>
      </c>
      <c r="D11" s="14">
        <v>3</v>
      </c>
      <c r="E11" s="30">
        <v>875</v>
      </c>
      <c r="F11" s="31">
        <f>E11*D11</f>
        <v>2625</v>
      </c>
      <c r="G11" s="3"/>
      <c r="H11" s="16"/>
      <c r="M11" s="47"/>
    </row>
    <row r="12" spans="1:13" ht="32.25" customHeight="1" x14ac:dyDescent="0.25">
      <c r="A12" s="9">
        <v>3</v>
      </c>
      <c r="B12" s="13" t="s">
        <v>14</v>
      </c>
      <c r="C12" s="14" t="s">
        <v>15</v>
      </c>
      <c r="D12" s="14">
        <v>1</v>
      </c>
      <c r="E12" s="30">
        <v>875</v>
      </c>
      <c r="F12" s="31">
        <f>E12*D12</f>
        <v>875</v>
      </c>
      <c r="G12" s="3"/>
      <c r="H12" s="16"/>
    </row>
    <row r="13" spans="1:13" ht="39" customHeight="1" x14ac:dyDescent="0.25">
      <c r="A13" s="9">
        <v>4</v>
      </c>
      <c r="B13" s="13" t="s">
        <v>16</v>
      </c>
      <c r="C13" s="14" t="s">
        <v>17</v>
      </c>
      <c r="D13" s="14">
        <v>1</v>
      </c>
      <c r="E13" s="30">
        <v>815</v>
      </c>
      <c r="F13" s="31">
        <f>E13*D13</f>
        <v>815</v>
      </c>
      <c r="G13" s="3"/>
      <c r="H13" s="16"/>
    </row>
    <row r="14" spans="1:13" ht="20.25" customHeight="1" x14ac:dyDescent="0.25">
      <c r="A14" s="9">
        <v>5</v>
      </c>
      <c r="B14" s="13" t="s">
        <v>18</v>
      </c>
      <c r="C14" s="14" t="s">
        <v>19</v>
      </c>
      <c r="D14" s="17">
        <v>3.7</v>
      </c>
      <c r="E14" s="30">
        <v>444</v>
      </c>
      <c r="F14" s="31">
        <f>E14*D14</f>
        <v>1642.8000000000002</v>
      </c>
      <c r="G14" s="3"/>
    </row>
    <row r="15" spans="1:13" ht="24.95" customHeight="1" x14ac:dyDescent="0.25">
      <c r="A15" s="37"/>
      <c r="B15" s="38" t="s">
        <v>20</v>
      </c>
      <c r="C15" s="39"/>
      <c r="D15" s="39"/>
      <c r="E15" s="40"/>
      <c r="F15" s="41"/>
      <c r="G15" s="3"/>
    </row>
    <row r="16" spans="1:13" x14ac:dyDescent="0.25">
      <c r="A16" s="37">
        <v>1</v>
      </c>
      <c r="B16" s="20" t="s">
        <v>10</v>
      </c>
      <c r="C16" s="42" t="s">
        <v>11</v>
      </c>
      <c r="D16" s="42">
        <v>1</v>
      </c>
      <c r="E16" s="43">
        <v>1670</v>
      </c>
      <c r="F16" s="44">
        <f t="shared" ref="F16:F26" si="0">E16*D16</f>
        <v>1670</v>
      </c>
      <c r="G16" s="3"/>
      <c r="H16" s="16"/>
    </row>
    <row r="17" spans="1:8" x14ac:dyDescent="0.25">
      <c r="A17" s="37">
        <v>2</v>
      </c>
      <c r="B17" s="20" t="s">
        <v>21</v>
      </c>
      <c r="C17" s="45" t="s">
        <v>22</v>
      </c>
      <c r="D17" s="42">
        <v>1</v>
      </c>
      <c r="E17" s="43">
        <v>1330</v>
      </c>
      <c r="F17" s="44">
        <f t="shared" si="0"/>
        <v>1330</v>
      </c>
      <c r="G17" s="3"/>
      <c r="H17" s="16"/>
    </row>
    <row r="18" spans="1:8" x14ac:dyDescent="0.25">
      <c r="A18" s="37">
        <v>3</v>
      </c>
      <c r="B18" s="20" t="s">
        <v>23</v>
      </c>
      <c r="C18" s="45" t="s">
        <v>24</v>
      </c>
      <c r="D18" s="42">
        <v>1</v>
      </c>
      <c r="E18" s="43">
        <v>1250</v>
      </c>
      <c r="F18" s="44">
        <f t="shared" si="0"/>
        <v>1250</v>
      </c>
      <c r="G18" s="3"/>
      <c r="H18" s="16"/>
    </row>
    <row r="19" spans="1:8" x14ac:dyDescent="0.25">
      <c r="A19" s="37">
        <v>4</v>
      </c>
      <c r="B19" s="20" t="s">
        <v>25</v>
      </c>
      <c r="C19" s="42" t="s">
        <v>26</v>
      </c>
      <c r="D19" s="42">
        <v>1</v>
      </c>
      <c r="E19" s="43">
        <v>1070</v>
      </c>
      <c r="F19" s="44">
        <f t="shared" si="0"/>
        <v>1070</v>
      </c>
      <c r="G19" s="3"/>
      <c r="H19" s="16"/>
    </row>
    <row r="20" spans="1:8" x14ac:dyDescent="0.25">
      <c r="A20" s="37">
        <v>5</v>
      </c>
      <c r="B20" s="20" t="s">
        <v>27</v>
      </c>
      <c r="C20" s="42" t="s">
        <v>28</v>
      </c>
      <c r="D20" s="42">
        <v>1</v>
      </c>
      <c r="E20" s="43">
        <v>1070</v>
      </c>
      <c r="F20" s="44">
        <f t="shared" si="0"/>
        <v>1070</v>
      </c>
      <c r="G20" s="3"/>
      <c r="H20" s="16"/>
    </row>
    <row r="21" spans="1:8" x14ac:dyDescent="0.25">
      <c r="A21" s="37">
        <v>6</v>
      </c>
      <c r="B21" s="20" t="s">
        <v>29</v>
      </c>
      <c r="C21" s="42" t="s">
        <v>30</v>
      </c>
      <c r="D21" s="46">
        <v>10</v>
      </c>
      <c r="E21" s="43">
        <v>930</v>
      </c>
      <c r="F21" s="44">
        <f t="shared" si="0"/>
        <v>9300</v>
      </c>
      <c r="G21" s="3"/>
      <c r="H21" s="16"/>
    </row>
    <row r="22" spans="1:8" x14ac:dyDescent="0.25">
      <c r="A22" s="37"/>
      <c r="B22" s="20" t="s">
        <v>31</v>
      </c>
      <c r="C22" s="42"/>
      <c r="D22" s="46">
        <v>1</v>
      </c>
      <c r="E22" s="43">
        <v>998</v>
      </c>
      <c r="F22" s="44">
        <f t="shared" si="0"/>
        <v>998</v>
      </c>
      <c r="G22" s="3"/>
      <c r="H22" s="16"/>
    </row>
    <row r="23" spans="1:8" x14ac:dyDescent="0.25">
      <c r="A23" s="37"/>
      <c r="B23" s="20" t="s">
        <v>32</v>
      </c>
      <c r="C23" s="42" t="s">
        <v>33</v>
      </c>
      <c r="D23" s="46">
        <v>1</v>
      </c>
      <c r="E23" s="43">
        <v>930</v>
      </c>
      <c r="F23" s="44">
        <f t="shared" si="0"/>
        <v>930</v>
      </c>
      <c r="G23" s="3"/>
      <c r="H23" s="16"/>
    </row>
    <row r="24" spans="1:8" x14ac:dyDescent="0.25">
      <c r="A24" s="37">
        <v>7</v>
      </c>
      <c r="B24" s="20" t="s">
        <v>34</v>
      </c>
      <c r="C24" s="42" t="s">
        <v>30</v>
      </c>
      <c r="D24" s="42">
        <v>1</v>
      </c>
      <c r="E24" s="43">
        <v>865</v>
      </c>
      <c r="F24" s="44">
        <f t="shared" si="0"/>
        <v>865</v>
      </c>
      <c r="G24" s="3"/>
      <c r="H24" s="16"/>
    </row>
    <row r="25" spans="1:8" ht="32.450000000000003" customHeight="1" x14ac:dyDescent="0.25">
      <c r="A25" s="37">
        <v>8</v>
      </c>
      <c r="B25" s="20" t="s">
        <v>35</v>
      </c>
      <c r="C25" s="42" t="s">
        <v>36</v>
      </c>
      <c r="D25" s="42">
        <v>1</v>
      </c>
      <c r="E25" s="43">
        <v>1070</v>
      </c>
      <c r="F25" s="44">
        <f t="shared" si="0"/>
        <v>1070</v>
      </c>
      <c r="G25" s="3"/>
      <c r="H25" s="16"/>
    </row>
    <row r="26" spans="1:8" ht="31.5" x14ac:dyDescent="0.25">
      <c r="A26" s="37">
        <v>9</v>
      </c>
      <c r="B26" s="20" t="s">
        <v>37</v>
      </c>
      <c r="C26" s="42" t="s">
        <v>36</v>
      </c>
      <c r="D26" s="42">
        <v>2</v>
      </c>
      <c r="E26" s="43">
        <v>930</v>
      </c>
      <c r="F26" s="44">
        <f t="shared" si="0"/>
        <v>1860</v>
      </c>
      <c r="G26" s="3"/>
      <c r="H26" s="16"/>
    </row>
    <row r="27" spans="1:8" ht="24.95" customHeight="1" x14ac:dyDescent="0.25">
      <c r="A27" s="9"/>
      <c r="B27" s="10" t="s">
        <v>38</v>
      </c>
      <c r="C27" s="12"/>
      <c r="D27" s="12"/>
      <c r="E27" s="28"/>
      <c r="F27" s="29"/>
      <c r="G27" s="3"/>
    </row>
    <row r="28" spans="1:8" x14ac:dyDescent="0.25">
      <c r="A28" s="9">
        <v>1</v>
      </c>
      <c r="B28" s="13" t="s">
        <v>10</v>
      </c>
      <c r="C28" s="14" t="s">
        <v>11</v>
      </c>
      <c r="D28" s="14">
        <v>1</v>
      </c>
      <c r="E28" s="30">
        <v>1265</v>
      </c>
      <c r="F28" s="31">
        <v>1265</v>
      </c>
      <c r="G28" s="3"/>
    </row>
    <row r="29" spans="1:8" x14ac:dyDescent="0.25">
      <c r="A29" s="9">
        <v>2</v>
      </c>
      <c r="B29" s="13" t="s">
        <v>39</v>
      </c>
      <c r="C29" s="14" t="s">
        <v>40</v>
      </c>
      <c r="D29" s="14">
        <v>4</v>
      </c>
      <c r="E29" s="30">
        <v>1015</v>
      </c>
      <c r="F29" s="31">
        <f>E29*D29</f>
        <v>4060</v>
      </c>
      <c r="G29" s="3"/>
      <c r="H29" s="16"/>
    </row>
    <row r="30" spans="1:8" x14ac:dyDescent="0.25">
      <c r="A30" s="9">
        <v>3</v>
      </c>
      <c r="B30" s="13" t="s">
        <v>41</v>
      </c>
      <c r="C30" s="14" t="s">
        <v>42</v>
      </c>
      <c r="D30" s="17">
        <v>2</v>
      </c>
      <c r="E30" s="30">
        <v>948</v>
      </c>
      <c r="F30" s="31">
        <f>E30*D30</f>
        <v>1896</v>
      </c>
      <c r="G30" s="3"/>
      <c r="H30" s="16"/>
    </row>
    <row r="31" spans="1:8" ht="24.95" customHeight="1" x14ac:dyDescent="0.25">
      <c r="A31" s="9"/>
      <c r="B31" s="10" t="s">
        <v>43</v>
      </c>
      <c r="C31" s="12"/>
      <c r="D31" s="12"/>
      <c r="E31" s="28"/>
      <c r="F31" s="29"/>
      <c r="G31" s="3"/>
    </row>
    <row r="32" spans="1:8" x14ac:dyDescent="0.25">
      <c r="A32" s="9">
        <v>1</v>
      </c>
      <c r="B32" s="13" t="s">
        <v>10</v>
      </c>
      <c r="C32" s="14" t="s">
        <v>44</v>
      </c>
      <c r="D32" s="14">
        <v>1</v>
      </c>
      <c r="E32" s="30">
        <v>1250</v>
      </c>
      <c r="F32" s="31">
        <f>E32*D32</f>
        <v>1250</v>
      </c>
      <c r="G32" s="3"/>
    </row>
    <row r="33" spans="1:8" ht="31.5" x14ac:dyDescent="0.25">
      <c r="A33" s="9">
        <v>2</v>
      </c>
      <c r="B33" s="13" t="s">
        <v>45</v>
      </c>
      <c r="C33" s="14" t="s">
        <v>46</v>
      </c>
      <c r="D33" s="14">
        <v>3</v>
      </c>
      <c r="E33" s="30">
        <v>875</v>
      </c>
      <c r="F33" s="31">
        <f>E33*D33</f>
        <v>2625</v>
      </c>
      <c r="G33" s="3"/>
      <c r="H33" s="16"/>
    </row>
    <row r="34" spans="1:8" ht="24.95" customHeight="1" x14ac:dyDescent="0.25">
      <c r="A34" s="9"/>
      <c r="B34" s="10" t="s">
        <v>47</v>
      </c>
      <c r="C34" s="12"/>
      <c r="D34" s="12"/>
      <c r="E34" s="28"/>
      <c r="F34" s="29"/>
      <c r="G34" s="3"/>
    </row>
    <row r="35" spans="1:8" x14ac:dyDescent="0.25">
      <c r="A35" s="9">
        <v>1</v>
      </c>
      <c r="B35" s="13" t="s">
        <v>48</v>
      </c>
      <c r="C35" s="14" t="s">
        <v>49</v>
      </c>
      <c r="D35" s="14">
        <v>1</v>
      </c>
      <c r="E35" s="30">
        <v>1250</v>
      </c>
      <c r="F35" s="31">
        <f>E35*D35</f>
        <v>1250</v>
      </c>
      <c r="G35" s="3"/>
    </row>
    <row r="36" spans="1:8" ht="31.5" x14ac:dyDescent="0.25">
      <c r="A36" s="9">
        <v>2</v>
      </c>
      <c r="B36" s="13" t="s">
        <v>50</v>
      </c>
      <c r="C36" s="14" t="s">
        <v>51</v>
      </c>
      <c r="D36" s="14">
        <v>1</v>
      </c>
      <c r="E36" s="30">
        <v>1125</v>
      </c>
      <c r="F36" s="31">
        <f>E36*D36</f>
        <v>1125</v>
      </c>
      <c r="G36" s="3"/>
      <c r="H36" s="16"/>
    </row>
    <row r="37" spans="1:8" x14ac:dyDescent="0.25">
      <c r="A37" s="9">
        <v>3</v>
      </c>
      <c r="B37" s="13" t="s">
        <v>52</v>
      </c>
      <c r="C37" s="14" t="s">
        <v>53</v>
      </c>
      <c r="D37" s="14">
        <v>2</v>
      </c>
      <c r="E37" s="30">
        <v>940</v>
      </c>
      <c r="F37" s="31">
        <f>E37*D37</f>
        <v>1880</v>
      </c>
      <c r="G37" s="3"/>
      <c r="H37" s="16"/>
    </row>
    <row r="38" spans="1:8" x14ac:dyDescent="0.25">
      <c r="A38" s="9">
        <v>4</v>
      </c>
      <c r="B38" s="13" t="s">
        <v>54</v>
      </c>
      <c r="C38" s="14" t="s">
        <v>55</v>
      </c>
      <c r="D38" s="14">
        <v>1</v>
      </c>
      <c r="E38" s="30">
        <v>750</v>
      </c>
      <c r="F38" s="31">
        <f>E38*D38</f>
        <v>750</v>
      </c>
      <c r="G38" s="3"/>
      <c r="H38" s="16"/>
    </row>
    <row r="39" spans="1:8" ht="33" customHeight="1" x14ac:dyDescent="0.25">
      <c r="A39" s="9"/>
      <c r="B39" s="18" t="s">
        <v>56</v>
      </c>
      <c r="C39" s="19"/>
      <c r="D39" s="19"/>
      <c r="E39" s="32"/>
      <c r="F39" s="33"/>
      <c r="G39" s="3"/>
    </row>
    <row r="40" spans="1:8" x14ac:dyDescent="0.25">
      <c r="A40" s="9">
        <v>1</v>
      </c>
      <c r="B40" s="13" t="s">
        <v>10</v>
      </c>
      <c r="C40" s="14" t="s">
        <v>11</v>
      </c>
      <c r="D40" s="14">
        <v>1</v>
      </c>
      <c r="E40" s="30">
        <v>1250</v>
      </c>
      <c r="F40" s="31">
        <f>E40*D40</f>
        <v>1250</v>
      </c>
      <c r="G40" s="3"/>
    </row>
    <row r="41" spans="1:8" ht="31.5" x14ac:dyDescent="0.25">
      <c r="A41" s="9">
        <v>2</v>
      </c>
      <c r="B41" s="13" t="s">
        <v>57</v>
      </c>
      <c r="C41" s="14" t="s">
        <v>58</v>
      </c>
      <c r="D41" s="14">
        <v>3</v>
      </c>
      <c r="E41" s="30">
        <v>1067</v>
      </c>
      <c r="F41" s="31">
        <f>E41*D41</f>
        <v>3201</v>
      </c>
      <c r="G41" s="3"/>
      <c r="H41" s="16"/>
    </row>
    <row r="42" spans="1:8" ht="47.25" x14ac:dyDescent="0.25">
      <c r="A42" s="9">
        <v>3</v>
      </c>
      <c r="B42" s="13" t="s">
        <v>59</v>
      </c>
      <c r="C42" s="14" t="s">
        <v>60</v>
      </c>
      <c r="D42" s="14">
        <v>1</v>
      </c>
      <c r="E42" s="30">
        <v>1067</v>
      </c>
      <c r="F42" s="31">
        <f>E42*D42</f>
        <v>1067</v>
      </c>
      <c r="G42" s="3"/>
      <c r="H42" s="16"/>
    </row>
    <row r="43" spans="1:8" ht="24.95" customHeight="1" x14ac:dyDescent="0.25">
      <c r="A43" s="9"/>
      <c r="B43" s="10" t="s">
        <v>61</v>
      </c>
      <c r="C43" s="12"/>
      <c r="D43" s="12"/>
      <c r="E43" s="28"/>
      <c r="F43" s="29"/>
      <c r="G43" s="3"/>
    </row>
    <row r="44" spans="1:8" x14ac:dyDescent="0.25">
      <c r="A44" s="9">
        <v>1</v>
      </c>
      <c r="B44" s="13" t="s">
        <v>10</v>
      </c>
      <c r="C44" s="14" t="s">
        <v>11</v>
      </c>
      <c r="D44" s="14">
        <v>1</v>
      </c>
      <c r="E44" s="30">
        <v>1540</v>
      </c>
      <c r="F44" s="31">
        <f t="shared" ref="F44:F51" si="1">E44*D44</f>
        <v>1540</v>
      </c>
      <c r="G44" s="3"/>
      <c r="H44" s="16"/>
    </row>
    <row r="45" spans="1:8" x14ac:dyDescent="0.25">
      <c r="A45" s="9">
        <v>2</v>
      </c>
      <c r="B45" s="13" t="s">
        <v>62</v>
      </c>
      <c r="C45" s="14" t="s">
        <v>63</v>
      </c>
      <c r="D45" s="14">
        <v>1</v>
      </c>
      <c r="E45" s="30">
        <v>1075</v>
      </c>
      <c r="F45" s="31">
        <f t="shared" si="1"/>
        <v>1075</v>
      </c>
      <c r="G45" s="3"/>
      <c r="H45" s="16"/>
    </row>
    <row r="46" spans="1:8" x14ac:dyDescent="0.25">
      <c r="A46" s="9">
        <v>3</v>
      </c>
      <c r="B46" s="13" t="s">
        <v>64</v>
      </c>
      <c r="C46" s="14" t="s">
        <v>65</v>
      </c>
      <c r="D46" s="14">
        <v>1</v>
      </c>
      <c r="E46" s="30">
        <v>1075</v>
      </c>
      <c r="F46" s="31">
        <f t="shared" si="1"/>
        <v>1075</v>
      </c>
      <c r="G46" s="3"/>
      <c r="H46" s="16"/>
    </row>
    <row r="47" spans="1:8" ht="31.5" x14ac:dyDescent="0.25">
      <c r="A47" s="9">
        <v>4</v>
      </c>
      <c r="B47" s="13" t="s">
        <v>66</v>
      </c>
      <c r="C47" s="14" t="s">
        <v>58</v>
      </c>
      <c r="D47" s="14">
        <v>1</v>
      </c>
      <c r="E47" s="30">
        <v>1155</v>
      </c>
      <c r="F47" s="31">
        <f t="shared" si="1"/>
        <v>1155</v>
      </c>
      <c r="G47" s="3"/>
      <c r="H47" s="16"/>
    </row>
    <row r="48" spans="1:8" ht="31.5" x14ac:dyDescent="0.25">
      <c r="A48" s="9">
        <v>5</v>
      </c>
      <c r="B48" s="13" t="s">
        <v>67</v>
      </c>
      <c r="C48" s="14" t="s">
        <v>68</v>
      </c>
      <c r="D48" s="14">
        <v>1</v>
      </c>
      <c r="E48" s="30">
        <v>1155</v>
      </c>
      <c r="F48" s="31">
        <f t="shared" si="1"/>
        <v>1155</v>
      </c>
      <c r="G48" s="3"/>
      <c r="H48" s="16"/>
    </row>
    <row r="49" spans="1:10" x14ac:dyDescent="0.25">
      <c r="A49" s="9">
        <v>6</v>
      </c>
      <c r="B49" s="13" t="s">
        <v>69</v>
      </c>
      <c r="C49" s="14" t="s">
        <v>58</v>
      </c>
      <c r="D49" s="14">
        <v>1</v>
      </c>
      <c r="E49" s="30">
        <v>1155</v>
      </c>
      <c r="F49" s="31">
        <f t="shared" si="1"/>
        <v>1155</v>
      </c>
      <c r="G49" s="3"/>
      <c r="H49" s="16"/>
    </row>
    <row r="50" spans="1:10" x14ac:dyDescent="0.25">
      <c r="A50" s="9">
        <v>7</v>
      </c>
      <c r="B50" s="13" t="s">
        <v>70</v>
      </c>
      <c r="C50" s="14" t="s">
        <v>71</v>
      </c>
      <c r="D50" s="14">
        <v>1</v>
      </c>
      <c r="E50" s="30">
        <v>1075</v>
      </c>
      <c r="F50" s="31">
        <f t="shared" si="1"/>
        <v>1075</v>
      </c>
      <c r="G50" s="3"/>
      <c r="H50" s="16"/>
    </row>
    <row r="51" spans="1:10" ht="31.5" x14ac:dyDescent="0.25">
      <c r="A51" s="9">
        <v>8</v>
      </c>
      <c r="B51" s="13" t="s">
        <v>72</v>
      </c>
      <c r="C51" s="14" t="s">
        <v>73</v>
      </c>
      <c r="D51" s="14">
        <v>1</v>
      </c>
      <c r="E51" s="30">
        <v>850</v>
      </c>
      <c r="F51" s="31">
        <f t="shared" si="1"/>
        <v>850</v>
      </c>
      <c r="G51" s="3"/>
      <c r="H51" s="16"/>
    </row>
    <row r="52" spans="1:10" ht="33.75" customHeight="1" x14ac:dyDescent="0.25">
      <c r="A52" s="9">
        <v>9</v>
      </c>
      <c r="B52" s="13" t="s">
        <v>74</v>
      </c>
      <c r="C52" s="14" t="s">
        <v>75</v>
      </c>
      <c r="D52" s="14">
        <v>1</v>
      </c>
      <c r="E52" s="30">
        <v>1075</v>
      </c>
      <c r="F52" s="31">
        <f>E52*D52</f>
        <v>1075</v>
      </c>
      <c r="G52" s="3"/>
      <c r="H52" s="16"/>
    </row>
    <row r="53" spans="1:10" x14ac:dyDescent="0.25">
      <c r="A53" s="9">
        <v>10</v>
      </c>
      <c r="B53" s="13" t="s">
        <v>76</v>
      </c>
      <c r="C53" s="14" t="s">
        <v>75</v>
      </c>
      <c r="D53" s="14">
        <v>1</v>
      </c>
      <c r="E53" s="30">
        <v>975</v>
      </c>
      <c r="F53" s="31">
        <f>E53*D53</f>
        <v>975</v>
      </c>
      <c r="G53" s="3"/>
      <c r="H53" s="16"/>
    </row>
    <row r="54" spans="1:10" ht="24.95" customHeight="1" x14ac:dyDescent="0.25">
      <c r="A54" s="9"/>
      <c r="B54" s="10" t="s">
        <v>77</v>
      </c>
      <c r="C54" s="12"/>
      <c r="D54" s="12"/>
      <c r="E54" s="28"/>
      <c r="F54" s="29"/>
      <c r="G54" s="3"/>
    </row>
    <row r="55" spans="1:10" ht="31.5" x14ac:dyDescent="0.25">
      <c r="A55" s="9">
        <v>1</v>
      </c>
      <c r="B55" s="13" t="s">
        <v>78</v>
      </c>
      <c r="C55" s="14" t="s">
        <v>79</v>
      </c>
      <c r="D55" s="14">
        <v>1</v>
      </c>
      <c r="E55" s="30">
        <v>1250</v>
      </c>
      <c r="F55" s="31">
        <f>E55*D55</f>
        <v>1250</v>
      </c>
      <c r="G55" s="3"/>
    </row>
    <row r="56" spans="1:10" x14ac:dyDescent="0.25">
      <c r="A56" s="9">
        <v>2</v>
      </c>
      <c r="B56" s="13" t="s">
        <v>80</v>
      </c>
      <c r="C56" s="14" t="s">
        <v>81</v>
      </c>
      <c r="D56" s="14">
        <v>1</v>
      </c>
      <c r="E56" s="30">
        <v>1067</v>
      </c>
      <c r="F56" s="31">
        <f>E56*D56</f>
        <v>1067</v>
      </c>
      <c r="G56" s="3"/>
      <c r="H56" s="16"/>
    </row>
    <row r="57" spans="1:10" x14ac:dyDescent="0.25">
      <c r="A57" s="9">
        <v>3</v>
      </c>
      <c r="B57" s="13" t="s">
        <v>82</v>
      </c>
      <c r="C57" s="14" t="s">
        <v>83</v>
      </c>
      <c r="D57" s="14">
        <v>1.7</v>
      </c>
      <c r="E57" s="30">
        <v>1000</v>
      </c>
      <c r="F57" s="31">
        <f>E57*D57</f>
        <v>1700</v>
      </c>
      <c r="G57" s="3"/>
      <c r="H57" s="16"/>
    </row>
    <row r="58" spans="1:10" x14ac:dyDescent="0.25">
      <c r="A58" s="9">
        <v>4</v>
      </c>
      <c r="B58" s="20" t="s">
        <v>84</v>
      </c>
      <c r="C58" s="14">
        <v>261901</v>
      </c>
      <c r="D58" s="17">
        <v>1</v>
      </c>
      <c r="E58" s="30">
        <v>940</v>
      </c>
      <c r="F58" s="31">
        <f>E58*D58</f>
        <v>940</v>
      </c>
      <c r="G58" s="3"/>
      <c r="H58" s="16"/>
    </row>
    <row r="59" spans="1:10" ht="24.95" customHeight="1" x14ac:dyDescent="0.25">
      <c r="A59" s="9"/>
      <c r="B59" s="10" t="s">
        <v>85</v>
      </c>
      <c r="C59" s="11"/>
      <c r="D59" s="12"/>
      <c r="E59" s="28"/>
      <c r="F59" s="29"/>
      <c r="G59" s="3"/>
    </row>
    <row r="60" spans="1:10" x14ac:dyDescent="0.25">
      <c r="A60" s="9">
        <v>1</v>
      </c>
      <c r="B60" s="13" t="s">
        <v>10</v>
      </c>
      <c r="C60" s="21" t="s">
        <v>11</v>
      </c>
      <c r="D60" s="14">
        <v>1</v>
      </c>
      <c r="E60" s="30">
        <v>1250</v>
      </c>
      <c r="F60" s="31">
        <f>E60*D60</f>
        <v>1250</v>
      </c>
      <c r="G60" s="3"/>
      <c r="H60" s="16"/>
    </row>
    <row r="61" spans="1:10" x14ac:dyDescent="0.25">
      <c r="A61" s="9">
        <v>3</v>
      </c>
      <c r="B61" s="13" t="s">
        <v>86</v>
      </c>
      <c r="C61" s="21" t="s">
        <v>87</v>
      </c>
      <c r="D61" s="14">
        <v>1</v>
      </c>
      <c r="E61" s="30">
        <v>940</v>
      </c>
      <c r="F61" s="31">
        <f>E61*D61</f>
        <v>940</v>
      </c>
      <c r="G61" s="3"/>
      <c r="H61" s="16"/>
    </row>
    <row r="62" spans="1:10" x14ac:dyDescent="0.25">
      <c r="A62" s="9">
        <v>4</v>
      </c>
      <c r="B62" s="13" t="s">
        <v>18</v>
      </c>
      <c r="C62" s="21" t="s">
        <v>19</v>
      </c>
      <c r="D62" s="14">
        <v>0.5</v>
      </c>
      <c r="E62" s="30">
        <v>444</v>
      </c>
      <c r="F62" s="31">
        <f>E62*D62</f>
        <v>222</v>
      </c>
      <c r="G62" s="3"/>
      <c r="J62" s="22"/>
    </row>
    <row r="63" spans="1:10" s="4" customFormat="1" ht="16.5" thickBot="1" x14ac:dyDescent="0.3">
      <c r="A63" s="23"/>
      <c r="B63" s="24" t="s">
        <v>88</v>
      </c>
      <c r="C63" s="23"/>
      <c r="D63" s="15">
        <f>SUM(D9:D62)</f>
        <v>68.900000000000006</v>
      </c>
      <c r="E63" s="34"/>
      <c r="F63" s="35">
        <f>SUM(F10:F62)</f>
        <v>68738.8</v>
      </c>
    </row>
    <row r="64" spans="1:10" x14ac:dyDescent="0.25">
      <c r="D64" s="25"/>
      <c r="E64" s="4">
        <f>SUM(E10:E62)</f>
        <v>47195</v>
      </c>
      <c r="F64" s="36">
        <f>SUM(F10:F62)</f>
        <v>68738.8</v>
      </c>
      <c r="G64" s="3"/>
      <c r="H64" s="4"/>
      <c r="I64" s="4"/>
      <c r="J64" s="4"/>
    </row>
    <row r="65" spans="5:7" x14ac:dyDescent="0.25">
      <c r="E65" s="27"/>
      <c r="F65" s="3"/>
      <c r="G65" s="3"/>
    </row>
    <row r="66" spans="5:7" x14ac:dyDescent="0.25">
      <c r="E66" s="27"/>
      <c r="F66" s="3"/>
      <c r="G66" s="3"/>
    </row>
    <row r="67" spans="5:7" x14ac:dyDescent="0.25">
      <c r="E67" s="27"/>
      <c r="F67" s="3"/>
      <c r="G67" s="3"/>
    </row>
    <row r="68" spans="5:7" x14ac:dyDescent="0.25">
      <c r="E68" s="27"/>
      <c r="F68" s="3"/>
      <c r="G68" s="3"/>
    </row>
    <row r="69" spans="5:7" x14ac:dyDescent="0.25">
      <c r="E69" s="27"/>
      <c r="F69" s="3"/>
      <c r="G69" s="3"/>
    </row>
    <row r="70" spans="5:7" x14ac:dyDescent="0.25">
      <c r="E70" s="27"/>
      <c r="F70" s="3"/>
      <c r="G70" s="3"/>
    </row>
    <row r="71" spans="5:7" x14ac:dyDescent="0.25">
      <c r="E71" s="27"/>
      <c r="F71" s="3"/>
      <c r="G71" s="3"/>
    </row>
    <row r="72" spans="5:7" x14ac:dyDescent="0.25">
      <c r="E72" s="27"/>
      <c r="F72" s="3"/>
      <c r="G72" s="3"/>
    </row>
    <row r="73" spans="5:7" x14ac:dyDescent="0.25">
      <c r="E73" s="27"/>
      <c r="F73" s="3"/>
      <c r="G73" s="3"/>
    </row>
    <row r="74" spans="5:7" x14ac:dyDescent="0.25">
      <c r="E74" s="27"/>
      <c r="F74" s="3"/>
      <c r="G74" s="3"/>
    </row>
  </sheetData>
  <mergeCells count="7">
    <mergeCell ref="E7:F7"/>
    <mergeCell ref="B7:D7"/>
    <mergeCell ref="B1:F1"/>
    <mergeCell ref="B2:F2"/>
    <mergeCell ref="B3:F3"/>
    <mergeCell ref="B4:F4"/>
    <mergeCell ref="A6:F6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DaceC</cp:lastModifiedBy>
  <cp:lastPrinted>2019-09-27T14:40:06Z</cp:lastPrinted>
  <dcterms:created xsi:type="dcterms:W3CDTF">2019-09-25T14:24:55Z</dcterms:created>
  <dcterms:modified xsi:type="dcterms:W3CDTF">2019-10-01T06:41:27Z</dcterms:modified>
</cp:coreProperties>
</file>